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 WORK\Buget\2024\Proiectul Legii BS pentru anul 2025\Guvern\Pentru Guvern\Nota de fundamentare cu tabele\"/>
    </mc:Choice>
  </mc:AlternateContent>
  <bookViews>
    <workbookView xWindow="0" yWindow="0" windowWidth="28800" windowHeight="11700"/>
  </bookViews>
  <sheets>
    <sheet name="Tabelul 11" sheetId="1" r:id="rId1"/>
  </sheets>
  <definedNames>
    <definedName name="_xlnm.Print_Titles" localSheetId="0">'Tabelul 11'!$6:$6</definedName>
    <definedName name="_xlnm.Print_Area" localSheetId="0">'Tabelul 11'!$A$1:$D$109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1" i="1" l="1"/>
  <c r="D71" i="1"/>
</calcChain>
</file>

<file path=xl/sharedStrings.xml><?xml version="1.0" encoding="utf-8"?>
<sst xmlns="http://schemas.openxmlformats.org/spreadsheetml/2006/main" count="193" uniqueCount="190">
  <si>
    <t>№</t>
  </si>
  <si>
    <t>Denumirea proiectului</t>
  </si>
  <si>
    <t>Descrierea/Destinația</t>
  </si>
  <si>
    <t>Apărare națională</t>
  </si>
  <si>
    <t>Ordine publică și securitate națională</t>
  </si>
  <si>
    <t>Servicii în domeniul economiei</t>
  </si>
  <si>
    <t>Protecția mediului</t>
  </si>
  <si>
    <t>Gospodăria de locuințe și gospodăria serviciilor comunale</t>
  </si>
  <si>
    <t>Ocrotirea sănătății</t>
  </si>
  <si>
    <t>Cultură, sport, tineret, culte și odihnă</t>
  </si>
  <si>
    <t>Învățământ</t>
  </si>
  <si>
    <t>Servicii de stat cu destinație generală</t>
  </si>
  <si>
    <t>la Nota informativă</t>
  </si>
  <si>
    <t>Tabelul nr. 11</t>
  </si>
  <si>
    <t>Total ,,Ordine publică și securitate națională”</t>
  </si>
  <si>
    <t>Total ,,Servicii de stat cu destinație generală”</t>
  </si>
  <si>
    <t>Total ,,Apărare națională”</t>
  </si>
  <si>
    <t>Total ,,Ocrotirea sănătății”</t>
  </si>
  <si>
    <t>Total ,,Cultură, sport, tineret, culte și odihnă”</t>
  </si>
  <si>
    <t>Total ,,Învățământ”</t>
  </si>
  <si>
    <t>costul 2025                   (mil.lei)</t>
  </si>
  <si>
    <t>Activitățile care urmează a fi finanțate în cadrul 
proiectelor finanțete din surse externe incluse în bugetul de stat pentru anul 2025</t>
  </si>
  <si>
    <t>,,Cooperarea cu SUA”</t>
  </si>
  <si>
    <t xml:space="preserve">,,Cooperare cu NATO” </t>
  </si>
  <si>
    <t>Alocații destinate implementării următoarelor măsuri:
    - participarea militarilor din armata națională la exerciții bilaterale și multinaționale desfășurate sub egida NATO;
    - cursuri de instruire.</t>
  </si>
  <si>
    <t>Proiectul „Managementul dezastrelor și riscurilor climatice în Moldova”</t>
  </si>
  <si>
    <t>Proiectul „Programul Operațional Comun „Bazinul Mării Negre”</t>
  </si>
  <si>
    <t>Îmbunătățirea rezilienței comunității și sistemelor de avertizare timpurie din Bazinul Mării Negre pentru a atenua incendiile de vegetație, a reduce vulnerabilitatea și a promova adaptarea la schimbările climatice, asigurând protecția mediului în regiunea Bazinului Mării Negre.</t>
  </si>
  <si>
    <t>Proiectul „Programul -cadru al UE pentru cercetare și inovare-Orizont 2020”</t>
  </si>
  <si>
    <t>Proiectul „Suport pentru Programul Transnațional Dunărea”</t>
  </si>
  <si>
    <t>Programul - cadru UE Erasmus+</t>
  </si>
  <si>
    <t>Aplicarea legii și abordarea de cooperare comunitara și instruirea pentru prevenirea radicalizării prin asigurarea incluziunii cu succes a refugiatilor.</t>
  </si>
  <si>
    <t>Proiectul „Îmbunățirea echipamentului de stingere a incendiilor”</t>
  </si>
  <si>
    <t>Programul Uniunii Europene „Orizont Europa” Programul cadru pentru cercetare-inovare</t>
  </si>
  <si>
    <t>Proiectul „Protejarea teritoriului european de crima organizată asupra mediului prin instrumente inteligente de detectare a amenințărilor (PERIVALLON)”</t>
  </si>
  <si>
    <t>Proiectul „Cercetare, Intelegența și Tehnologie pentru patrimoniu și securitatea pieței (RITHMS)”</t>
  </si>
  <si>
    <t>Proiectul „Protocolul de informații și investigații privind infracțiunile de mediu bazat pe mai multe surse de date (EMERITUS)”</t>
  </si>
  <si>
    <t>Proiectul „Consolidarea interceptărilor legale, investigațiilor și informațiilor (POLIICE)”</t>
  </si>
  <si>
    <t>Proiectul „Informații de calătorie împotriva criminalității și terorismului (TENACITy)”</t>
  </si>
  <si>
    <t>Proiectul „Tehnologii avansate de inteligența artificială versatilă și puncte focale naționale intersectoriale complet operaționale pentru combaterea traficului ilegal de arme de foc (CEASEFIRE)”</t>
  </si>
  <si>
    <t>Proiectul „Inteligența vitală pentru investigarea dezinformării ilegale VIGILANT”</t>
  </si>
  <si>
    <t>Proiectul „Suportul pentru coordonarea implementării Rezoluției 1325 privind femeile, pacea și securitatea”</t>
  </si>
  <si>
    <t>Proiectul „OSINT-Radar-Parteneriatul Operațional împotriva întroducerii ilegale de migranți în Balcanii de Vest și frontierele Est a Uniunii Europene”</t>
  </si>
  <si>
    <t>Consolidarea capacităților autorităților de aplicare a legii (instituții de poliție) și a autorităților din domeniul justiției, pentru a perturba traficul ilegal de migranți.</t>
  </si>
  <si>
    <t>Proiectul „Asistența tehnică și financiară acordată Republicii Moldova de către România”</t>
  </si>
  <si>
    <t>Proiectul „Suport în implementarea Sistemului Național de Avertizare Timpurie (MD-ALERT-STUDY)”</t>
  </si>
  <si>
    <t>Proiectul „Cadrul inovator pentru a permite detectarea, clasificarea și urmărirea dronelor ucigașe”</t>
  </si>
  <si>
    <t>Proiectul „Consolidarea capacităților Inspectoratului General al Poliției de Frontieră al Republicii Moldova în controlul frontierei „verde” și „albastre” LatMoldova”</t>
  </si>
  <si>
    <t>Proiectul „Consolidarea gestionării riscurilor de dezastre și reziliență climatică în Moldova”</t>
  </si>
  <si>
    <t xml:space="preserve">,,Construcția penitenciarului din municipiul Chișinău” </t>
  </si>
  <si>
    <t>Consolidarea capacităților de a preveni, pregăti și răspunde la șocuri de urgență, dezastre și climă și consolidarea capacităților de a răspunde prompt și de a pune în aplicare un plan eficient de redresare.</t>
  </si>
  <si>
    <t>,,Programul de profilaxie si control al infecției HIV/SIDA, al infecțiilor cu transmitere sexuală si al tuberculozei în Moldova”</t>
  </si>
  <si>
    <t>„Programe de Participare a Comisiei Naționale pentru UNESCO”</t>
  </si>
  <si>
    <t xml:space="preserve">Alocații din contul grantului extern, destinate implementării următoarelor măsuri:
- promovarea și încurajarea expresiei culturale în societate; 
- promovarea și popularizarea științei și cercetării științifice în instituțiile de învățământ preuniversitar din Republica Moldova pentru extinederea cunoștințelor în dezvoltarea durabilă. </t>
  </si>
  <si>
    <t>Programul Uniunii Europene „Orizont Europa”  - Programul - cadru pentru cercetare și inovare</t>
  </si>
  <si>
    <t>Implementarea următoarelor măsuri:
 - promovarea participării cercetătorilor, organizațiilor din sfera ştiinţei şi inovării, întreprinderilor mici şi mijlocii şi organizațiilor din sectorul asociativ la programele de cercetare-inovare ale Uniunii Europene; 
- promovarea potențialului ştiinţific şi tehnologic din Republica Moldova în spațiul european de cercetare, inclusiv în relațiile cu instituţiile europene;
 - dezvoltarea sectorului întreprinderilor mici şi mijlocii - o strategie viabila de atingere a obiectivelor de dezvoltare a tarii, precum creșterea economică, crearea de locuri de muncă, consolidarea bazei industriale şi a structurii producției locale, dezvoltarea sectoarelor în stagnare, atingerea altor obiective sociale şi politice;
 - suportul pentru organizarea instruirilor, seminarelor, videoconferințelor, zilelor de informare pentru cercetători.</t>
  </si>
  <si>
    <t>,,Modernizarea serviciilor guvernamentale”</t>
  </si>
  <si>
    <t>Îmbunătăţirea accesului, eficienței și calității serviciilor publice.</t>
  </si>
  <si>
    <t>,,Dezvoltarea capacităților antreprenoriale ale diasporei Republicii Moldova”</t>
  </si>
  <si>
    <t>Maximizarea impactului pozitiv al migrației asupra dezvoltării socio-economice a Republicii Moldova prin consolidarea cadrului național și local, și angajamentul sporit al diasporei, precum și prin asigurarea continuității și durabilității activităților, implementate în prima fază a proiectului.</t>
  </si>
  <si>
    <t xml:space="preserve">,,Sprijin pentru guvernanța diasporei, migrației și dezvoltării prin îmbunătățirea cadrelor politic și instituțional” </t>
  </si>
  <si>
    <t>Valorificarea potențialului migrației în Republica Moldova pentru anii 2023-2026.</t>
  </si>
  <si>
    <t>Sporirea dezvoltării economice și îmbunătățirea calității vieții oamenilor din zona transfrontralieră.</t>
  </si>
  <si>
    <t>,,Consolidarea gestionării riscurilor de dezastre şi rezilienţa climatică în Moldova”</t>
  </si>
  <si>
    <t>Activități de consolidare a pregătirii răspunsurilor prompte și eficiente a Moldovei la calamitățile naturale și șocurile climatice iminente.</t>
  </si>
  <si>
    <t>,,Programul „FISCALIS” al Uniunii pentru cooperare in domeniul fiscal”</t>
  </si>
  <si>
    <t>Activități generale de colaborare în domeniul fiscalității, în scopul promovării intereselor financiare și economice ale UE și ale statelor membre, inclusiv protejarea acestor interese împotriva fraudei și evaziunii fiscale, cât și pentru îmbunătățirea procesului de colectare a taxelor și impozitelor.</t>
  </si>
  <si>
    <t>,,Programul Uniunii Europene „Orizont Europa” – Programul-cadru pentru cercetare si inovare”</t>
  </si>
  <si>
    <t>Sporirea securității frontierelor prin proiectarea și elaborarea sistemului modern, integrat și comun de evaluare a riscurilor - CONNECTOR  - Mediu Comun, Extins și Interoperabil de Partajare a Informațiilor între Vămi.</t>
  </si>
  <si>
    <t>,,Conectivitate rurală Moldova”</t>
  </si>
  <si>
    <t>Dezvoltarea și modernizarea conectivității infrastructurii de transport transfrontaliere RO-MD:
- Reconstrucția zonei de control vamal Giurgiulești și construcția sistemului de scanare al Postului Vamal Giurgiulești;
- Construcția sistemului de scanare al Postului Vamal Ungheni;
- Reconstrucția sectorului marfar al Postului Vamal Leușeni.</t>
  </si>
  <si>
    <t>Activități de dezvoltare și implementare a sistemului informațional de achiziții publice, în direcția sporirii eficienței achizițiilor publice și a raportului calitate-preț în Moldova.</t>
  </si>
  <si>
    <t>Programul - cadru al UE pentru cercetare și inovare - Orizont 2020</t>
  </si>
  <si>
    <t>,,Consolidarea sistemului informațional  de achiziții publice”</t>
  </si>
  <si>
    <t>,,Suport pentru Secretariatul tehnic comun a Programului Oprațional Comun România - Republica Moldova 2014-2020”</t>
  </si>
  <si>
    <t>Desfășurarea exercițiilor bilaterale și multinaționale cu participarea militarilor Armatei naționale.
 Efectuarea cursurilor de instruire și activități de asistență organizate de armata SUA..</t>
  </si>
  <si>
    <t xml:space="preserve">Gestionarea în siguranță a deșeurilor radioactive și remedierea mediului la obiectivele radiologice în RM. </t>
  </si>
  <si>
    <t>Consolidarea bazelor  științifice și tehnologice prin realizarea unui Spațiu European de Cercetare (ERA) în care cercetătorii, cunoștințele științifice și tehnologia să circule liber și prin încurajarea sporirii competitivității acestuia, inclusiv în ceea ce privește mediul de afaceri, promovând în același timp toate activitățile de cercetare și de inovare care vizează îndeplinirea priorităților strategice ale Uniunii, priorități care au ca obiectiv final promovarea păcii, a valorilor Uniunii și a bunăstării popoarelor sale.</t>
  </si>
  <si>
    <t>Dezvoltarea, testarea și schimb de cunoștințe privind procesele îmbunătățite și tehnologii inovative ce vor contribui la reducerea riscurilor legate de lacurile de decantare cu efect transfrontalier.</t>
  </si>
  <si>
    <t>Îmbunătățirea performanțelor de intervenție prin procurarea echipamentului de stingere a incendiilor pentru serviciile publice din Chișinău, Bălți, Cahul, Ungheni, Orhei.</t>
  </si>
  <si>
    <t>Dezvoltarea unei platforme de detectare și investigare a infracțiunilor de mediu bazată pe conceptul de integrare multidimensională a datelor de senzori multimodali eterogeni, de la date de observare a Pământului (imagini din satelit), fluxuri video de la camerele montate pe vehicule aeriene fără pilot (UAV) și scanări cu raze X, la informații culese din surse online disponibile public și documentație administrativă aferentă.</t>
  </si>
  <si>
    <t>Sporirea capacității operaționale a Poliției în abordarea traficului de bunuri culturale prin cercetare, inovare tehnologică, sensibilizare și formare.</t>
  </si>
  <si>
    <t>Realizarea și implementarea unui protocol pentru investigarea eficientă a infracțiunilor de mediu, valorificând integrarea tehnologiilor inovatoare de monitorizare și analiză.</t>
  </si>
  <si>
    <t>Consolidarea capacităților de investigare și descoperire a crimelor, combaterii mai eficiente a infracțiunilor cu caracter internațional de către instituțiile abilitate ale statului.</t>
  </si>
  <si>
    <t>Dezvoltarea unor soluții inter-operabile pentru îmbunătățirea securității și combaterea fraudelor privind gestionarea identității și a documentelor de identitate și călătorie;
- activizarea acțiunilor de inovare și cercetare pentru a consolida capacitățile de investigare ale autorităților de aplicare a legii prin utilizarea indicatorilor și a instrumentelor furnizate de EMPACT și alte instituții UE implicate împotriva traficului ilegal de droguri;
- sprijin în vederea alcătuirii și gestionării unor imagini complete ale informațiilor privind corupția în cadrul domeniilor și jurisdicțiilor de interes.</t>
  </si>
  <si>
    <t>Crearea unui cadru de guvernare a informațiilor de călătorie care va încorpora o abordare holistică a prevenirii criminalității, prin consolidarea autorităților de securitate cu tehnologii avansate și prin abordarea tuturor provocărilor legale/societale/etice.</t>
  </si>
  <si>
    <t>Dezvoltarea unei abordări inovatoare, holistice, multidisciplinare, de înaltă tehnologie și versatilă pentru creșterea/extinderea semnificativă a capacităților operaționale ale agențiilor de aplicare a legii din UE în lupta lor de a detecta, analiza și urmări ilegalitățile transfrontaliere legate de traficul de arme de foc.</t>
  </si>
  <si>
    <t>Coordonarea dintre autoritățile de restort, partenerii cheie și societatea civilă în avansarea Agendei Femeilor, Pacea și Securitatea Republicii Moldova.</t>
  </si>
  <si>
    <t>Contracararea criminalității transfrontaliere, consolidarea luptei împotriva criminalității cibernetice și a criminalității grave, inclusiv prin dotarea corespunzătoare a forțelor de ordine și personalului specializat din Republica Moldova, precum și protecția infrastructurilor critice.</t>
  </si>
  <si>
    <t>Identificarea soluției optime și cerințelor pentru crearea și funcționarea unui sistem eficient de avertizare timpurie a populației Republicii Moldova.</t>
  </si>
  <si>
    <t xml:space="preserve">Îmbunătățirea sistemelor de evaluare a amenințărilor pe domeniul antidrone prin algoritmi bazați pe inteligență artificială pentru a permite detectarea, clasificarea și urmărirea dronelor ucigașe, precum și recunoașterea unei drone de alte obiecte. </t>
  </si>
  <si>
    <t>Consolidarea capacităților Inspectoratului General al Poliției de 
Frontieră al Republicii Moldova în domeniul  controlului frontierei „verzi” și „albastre” prin transferul de echipamente și instruirea personalului.</t>
  </si>
  <si>
    <t xml:space="preserve">
Construcția noului penitenciar cu 1 000 spații de detenție, în scopul înlocuirii Penitenciarului nr.13 din Chișinău.</t>
  </si>
  <si>
    <t>Creșterea accesului la servicii de prevenire HIV în populațiile țintă și asigurarea accesului universal la servicii de TARV, îngrijire și suport pentru persoanele care trăiesc cu HIV/SIDA.</t>
  </si>
  <si>
    <t xml:space="preserve"> Conceperea, crearea și punerea  în aplicare a uni program de intervenție cu dublă abordare (utilizând Realitatea Virtuală ca instrument) pentru a sprijini deținuții cu agresivitate reactivă să se angajeze în comportamente mai prosociale și mai adaptative și  a crea un curriculum de formare pentru personalul penitenciar pentru a face față comportamentelor de agresivitate reactivă.</t>
  </si>
  <si>
    <t>Crearea și proiectarea unei platforme modulare, centrată pe utilizator, formare de experți si construirea de rețele.</t>
  </si>
  <si>
    <t xml:space="preserve">Proiectul de susținere a Programului în sectorul drumurilor </t>
  </si>
  <si>
    <t>Reducerea costurilor transportului rutier pentru utilizatorii drumurilor din Moldova, prin îmbunătățirea condițiilor și calității rețelei de drumuri, precum și a modului de administrare a drumurilor.</t>
  </si>
  <si>
    <t>Modernzarea infrastructurii în cadrul Mecanismului pentru Interconectarea Eorpei CEF</t>
  </si>
  <si>
    <t>Dezvoltarea infrastructurii rutiere și vamale la punctele de trecere a frontierei Ungheni-Ungheni, Leușeni-Albița și Giurgiulești-Galați. Implementarea proiectelor va contribui la fluidizarea traficului transfrontalier și la facilitarea activității inițiativei UE "Solidarity Lanes", privind tranzitul importurilor și exporturilor Ucrainei.</t>
  </si>
  <si>
    <t>Moldova drumuri III</t>
  </si>
  <si>
    <t>Moldova drumuri IV</t>
  </si>
  <si>
    <t>Moldova drumuri V</t>
  </si>
  <si>
    <t>Conectivitate rurală Moldova</t>
  </si>
  <si>
    <t>Procurarea de locomotive și restructurare a infrastructurii feroviare</t>
  </si>
  <si>
    <t>„Înregistrarea și evaluarea funciară</t>
  </si>
  <si>
    <t>Alocații destinate implementării următoarelor măsuri:
- îmbunătățirea calității sistemelor de administrare funciară;
- evaluarea bunurilor imobile;
- consolidarea transparenței sistemului de impozitare a bunurilor imobile.</t>
  </si>
  <si>
    <t>„Competitivitatea întreprinderilor micro, mici și mijlocii”</t>
  </si>
  <si>
    <t>Alocații destinate implementării următoarelor măsuri:
- digitizarea și suport Guvernului în implementarea reformei regulatorii;
- modernizarea sistemului național de infrastructură a calității;
- extinderea și diversificarea piețelor de desfacere la export;
- sporirea accesului la finanțare pe termen mediu și lung a ÎMMM și a companiilor orientate la export;
- consolidarea capacităților instituționale ale ODA și Agenției de Investiții.</t>
  </si>
  <si>
    <t>Programul sectorului energetic</t>
  </si>
  <si>
    <t xml:space="preserve">Proiectul își propune să îmbunătățească eficiența energetică la nivelul clădirilor, acordând prioritate clădirilor publice (atât municipale, cât și de stat) din întreaga țară.Vor fi finanțate măsuri de eficiență energetică, concentrându-se pe îmbunătățirile aduse anvelopei clădirii, sistemelor de încălzire, ventilație și climatizare. Programul va include, de asemenea, sisteme de iluminat, distribuție a căldurii și integrarea surselor de energie regenerabile. </t>
  </si>
  <si>
    <t>Proiectul de dezvoltare al sistemului electroenergetice</t>
  </si>
  <si>
    <t>Alocații destinate implementării următoarelor măsuri:
- o linie de transport de 400kv între Vulcănești și Chișinău;
- extinderea stației de la Chișinău;
- extinderea stației  Vulcănești de 400 KV;
- modernizarea sistemelor SCADA/EMS și MMS.</t>
  </si>
  <si>
    <t xml:space="preserve">,,Program inovațional ,,Tehnologii curate pentru întreprinderile mici și mijlocii și Start-ups" </t>
  </si>
  <si>
    <t>Alocații destinate implementării următoarelor măsuri:
- lansarea platformei naționale Cleantech Moldova pentru promovarea inovațiilor și tehnologiilor noi în proiecte de energie regenerabilă;
- dezvoltarea capacităților naționale pentru a sprijini și promova inovațiile în domeniul energiei;
- punerea în aplicare a cadrul național în vederea implementării proiectelor de eficiență energetică și energie regenerabila.</t>
  </si>
  <si>
    <t>„Îmbunătățirea eficienței sectorului de alimentare centralizată cu energie termică II SACET II”</t>
  </si>
  <si>
    <t xml:space="preserve">Alocații destinate implementării următoarelor măsuri:
- instalarea  punctelor termice individuale (PTI);
- modernizarea sistemului de distribuție a agentului din interiorul blocurilor locative pe orizontală;
- instalarea unui rezervelor de acumulare a energiei termice (la nivel de SACET);
- modernizarea instalațiilor de tratate a apei;
- implementarea sistemului SCADA;
- furnizarea softului de modelare termohidraulică (GIS).
</t>
  </si>
  <si>
    <t>Tranziția durabilă către eficiență energetică în Republica Moldova (STEEM)</t>
  </si>
  <si>
    <t xml:space="preserve">Renovarea energetică a 46 școli prin izolarea termică a pereților și acoperișurilor renovarea sistelor de încălzire, instalarea pompelor de căldură și colectoarelor solare termice. Modernizarea sistemului termoenergetic a mun. Chișinău prin insatalarea a 350 puncte termice individuale.    </t>
  </si>
  <si>
    <t>Investiții pentru Guvernanță, Creșetere și Reziliență în Agricultură</t>
  </si>
  <si>
    <t>Resursele financiare vor contribui la îmbunătățirea calității serviciilor agricole, sporirea rezilienței și productivității întreprinderilor agricole. De asemenea, va fi redusă vulnerabilitatea la secetă prin extinderea disponibilității serviciilor de irigare pentru fermieri și asigurarea mecanismelor eficiente de răspuns la crizele emergente.</t>
  </si>
  <si>
    <t xml:space="preserve">„Livada Moldovei” </t>
  </si>
  <si>
    <t>Alocații destinate implementării următoarelor măsuri:
- facilitarea accesului agenților economici ce activează în ramura horticolă și industria conexă la mijloace investiționale avantajoase;
- crearea condițiilor favorabile pentru restructurarea lanțului valoric al sectorului horticol din Republica Moldova.
Suma împrumutului este de 488,2 mil. lei, dintre care 428,0 mil. lei constituie recreditarea instituțiilor financiare.</t>
  </si>
  <si>
    <t>„Agricultura competitivă”</t>
  </si>
  <si>
    <t>Alocații destinate implementării următoarelor măsuri:
- consolidarea competitivității sectorului agroalimentar al țării, prin sprijinirea procesului de modernizare a sistemului de management al siguranței alimentare;
- facilitarea accesului pe piață pentru agricultori;
- integrarea practicilor de agro-mediu și de gestionare durabilă a terenurilor;
- creșterea cu 50% a vânzărilor de produse agroalimentare cu valoare adăugată.</t>
  </si>
  <si>
    <t>„Îmbunătățirea capacităților pentru transformarea zonei rurale (IFAD VIII)”</t>
  </si>
  <si>
    <t>Alocații destinate implementării următoarelor măsuri:
- asigurarea dezvoltării pe scară largă a economiei prin acordarea investițiilor complementare, întru îmbunătățirea nivelului de sărăcie;
- avansarea dezvoltării economice și fortificarea rezilienței în agricultură la schimbările climatice.</t>
  </si>
  <si>
    <t>„Modernizarea mașinilor și echipamentelor agricole”</t>
  </si>
  <si>
    <t>Alocații destinate îmbunătățirii productivității agricole prin furnizarea tehnicii agricole și a echipamentului post-recoltare destinate agricultorilor din țară.</t>
  </si>
  <si>
    <t>Programul de dezvoltare a pădurilor din Republica Moldova</t>
  </si>
  <si>
    <t xml:space="preserve">Lucrări de pregătire a solului, procurarea utilajului necesar, procurarea puieților și lucrări de împădurile a terenurilor degradabile. </t>
  </si>
  <si>
    <t>Total ”Servicii în domeniul economiei”</t>
  </si>
  <si>
    <t>,,Sistemul integrat de management pentru conservarea și utilizarea durabilă a biodiversității și partajării echitabile a beneficiilor rezultate din utilizarea resurselor genetice ale Moldovei”</t>
  </si>
  <si>
    <t>Alocații destinate implementării următoarelor măsuri:
    - elaborarea politicilor armonizate și a cadrului de reglementare privind accesul la resursele genetice și împărțirea corectă/echitabilă a beneficiilor care rezultă din utilizarea acestora precum și în domeniul bio-securității;
    - stabilirea unor mecanisme privind gestionarea utilizării durabile a biodiversității și de repartizare echitabilă a beneficiilor rezultate din dobândă, utilizarea și exportul resurselor genetice naționale, prevenirea răspândirii, controlul și eradicarea speciilor străine și asigurarea unui nivel adecvat de protecție în domeniul transferului, manipulării și utilizării organismelor modificate genetic;
- elaborarea a unui mecanism pentru asigurarea managementului informațional, conștientizării publicului, educației și schimbului de informații.</t>
  </si>
  <si>
    <t>Alocații destinate implementării următoarelor măsuri:
    - dezvoltarea infrastructurii de management al deșeurilor în unele localități din țară;
    -instituționalizarea serviciului de colectare, transportare, prelucrare, sortare și gestionare a deșeurilor menajere solide pentru zona teritorială 5 (ZMD5), care include teritoriul raioanelor Ungheni, Nisporeni, Călărași.</t>
  </si>
  <si>
    <t>,,Pregătirea cele de-a cincea comunicări naționale în cadrul Convenției cadrul ONU  privind schimbările climatice”</t>
  </si>
  <si>
    <t>Proiectul urmărește pregătirea și transmiterea Primului Raport Bienal de Transparență (BTR1) al Republicii Moldova către UNFCCC. Proiectul va contribui la consolidarea capacităților și la îmbunătățirea aranjamentelor și cadrului instituțional pentru a permite raportarea continuă și durabilă.</t>
  </si>
  <si>
    <t>„Conservarea și gestionarea durabilă a zonelor umede cu accent pe zone cu valoare naturala ridicata din bazinul râului Prut”</t>
  </si>
  <si>
    <t>Alocații destinate evaluării situației zonelor umede cu accent pe zonele din bazinul râului Prut.</t>
  </si>
  <si>
    <t>Pregătirea celei de-a cincea comunicări naționale în cadul Convenției-cadru a Organizației Națiunilor Unite privind schimbările climatice</t>
  </si>
  <si>
    <t>Stabilizarea concentrațiior de gaze cu efect de seră în atmosferă la un nivel care să împiedice orice perturbare antropică periculoasă a sistemului climatic.</t>
  </si>
  <si>
    <t>”Consolidarea gestionării riscurilor de dezastre și reziliență climatică în Republica Moldova.”</t>
  </si>
  <si>
    <t xml:space="preserve">Consolidarea bazei tehnico edilitară a Serviciului Hidrometeorologic de Stat în scopul îmbunătățirii elaborării prognozelor meteo, prin procurarea utilajului adecvat și constructia stațiilor meteo performante. </t>
  </si>
  <si>
    <t>Cadrul de implementare a biodiversitărșii pentru managmentul resurselor biologice</t>
  </si>
  <si>
    <t>Total ”Protecția mediului”</t>
  </si>
  <si>
    <t>,,Construcția locuințelor sociale”</t>
  </si>
  <si>
    <t>Alocații destinate finalizării construcției a 121 apartamente:
    - or. Rezina, bloc locativ cu 72 apartamente;
    - or. Cimișlia, bloc locativ cu 49 apartamente.</t>
  </si>
  <si>
    <t xml:space="preserve">,,Îmbunătățirea infrastructurii de apă în Moldova Centrală” </t>
  </si>
  <si>
    <t>Alocații destinate implementării următoarelor măsuri:
    - reabilitarea și extinderea rețelelor urbane de aprovizionare cu apă la Strășeni și Călărași;
    - construcția unei conducte principale noi de la Chișinău - Strășeni - Călărași cu o lungime de aproximativ 53 km și conectarea acesteia la rezervoarele existente în ambele orașe și către satele cu rețele interne existente de-a lungul traseului conductelor.</t>
  </si>
  <si>
    <t>„Securitatea aprovizionării cu apă și canalizare în Moldova”</t>
  </si>
  <si>
    <t>Alocații destinate implementării următoarelor măsuri:
- creșterea accesului la serviciile de aprovizionare cu apă și canalizare gestionate în condiții de siguranță în orașele mici și zonele rurale selectate;
- consolidarea capacităților instituționale la nivel național și local pentru îmbunătățirea prestării serviciilor de aprovizionare cu apă și canalizare.</t>
  </si>
  <si>
    <t xml:space="preserve">Asigurarea elaborării legislației în domeniul prevenirii riscurilor seismologice. Studii multiple de fezabilitate privind modernizarea seismică a clădirilor din sectorul educațional. </t>
  </si>
  <si>
    <t>”Locuințe publice III”</t>
  </si>
  <si>
    <t>Total ”Gospodăria de locuințe și gospodăria serviciilor comunale”</t>
  </si>
  <si>
    <t>Managmentul deșeurilor radioactive</t>
  </si>
  <si>
    <t>Implementarea acestui proiect va avea beneficii de ordin economic, prin îmbunătățirea stării și calității rețelei drumurilor, prin reducerea costurilor transportului rutier pentru utilizatorii drumurilor din Republica Moldova.</t>
  </si>
  <si>
    <t>Activități de reorganizare a transportului feroviar.</t>
  </si>
  <si>
    <t xml:space="preserve">Proiectul își propune să îmbunătățească eficiența energetică la nivelul clădirilor, acordând prioritate clădirilor publice (atât municipale, cât și de stat) din întreaga țară.Vor fi finanțate măsuri de eficiență energetică, concentrându-se pe îmbunătățirile aduse. </t>
  </si>
  <si>
    <t>Eficiență energetică și izolarea termică a clădirilor publice și a blocurilor rezidențiale</t>
  </si>
  <si>
    <t>,,Deșeuri solide în Republica Moldova”</t>
  </si>
  <si>
    <t>,,Consolidarea gestionării riscurilor de dezastre și reziliență climatică în Republica Moldova.”</t>
  </si>
  <si>
    <t xml:space="preserve">Proiectul „Asigurarea fermierilor cu fertilizanți” </t>
  </si>
  <si>
    <t xml:space="preserve">„Învățământul superior” </t>
  </si>
  <si>
    <t>Alocații din contul contribuției din împrumuturi externe destinate implementării următoarelor măsuri:
- dotarea universităților cu echipamente performante pentru sălile de clasă și laboratoare;
- finalizarea elaborării Standardelor de Calificare în diferite domenii de învățământ;
- renovarea a 2 cămine studențești din cadrul universităților;
elaborarea, ajustarea și acreditarea programelor academice noi;
- promovarea ofertei educaționale prin crearea sit-ului Study in Moldova și brandului de țară.</t>
  </si>
  <si>
    <t xml:space="preserve">„Îmbunățățirea calității educației” </t>
  </si>
  <si>
    <t xml:space="preserve">Alocații din contul contribuției din împrumuturi și granturi externe destinate implementării următoarelor măsuri:
- formarea continuă a cadrelor didactice și a educatorilor din instituții de învățământ preșcolar;
- renovarea grupelor de creșă în 15 instituții de învățământ preșcolar;
- echiparea a 200 instituții de învățământ preșcolar prin alocarea pachetelor standarde de sprijin, inclusiv, materiale de joacă;
- renovarea a 15 instituții de învățământ general;
- dotarea a 200 instituții de învățământ general cu echipamente moderne mobilier și tehnică de calcul pentru săli de clasă și laboratoare.
</t>
  </si>
  <si>
    <t>Alocații din contul contribuției grantului extern destinate reconstrucției și modernizării căminului nr.3 al Universității de Stat „B.P. Hașdeu” din Cahul.</t>
  </si>
  <si>
    <t>Programul-cadru al UE Erasmus+</t>
  </si>
  <si>
    <t xml:space="preserve">Alocații din contul contribuției grantului extern destinate consolidării și dezvoltării abilităților profesionale ale elevilor dezavantajați din cadrul instituțiilor de învățământ profesional tehnic prin intermediul diferitor programe și stagii de practică, activități ce implică schimb de experiență la nivel național și internațional precum și dezvoltarea competențelor antreprenoriale oferite de către partenerii proiectului. </t>
  </si>
  <si>
    <t>Asigurarea fermierilor cu fertilizanți în scopul majorării randamentului la un ha.</t>
  </si>
  <si>
    <t xml:space="preserve">Crearea condițiilor pentru accesul la resurselel genetice și repartizarea corectă și echitabilă a beneficiilor. Controlul asupra speciilor invazive străine. Asigurarea securității biologice. </t>
  </si>
  <si>
    <t>Efectuarea analizelor și investigațiilor, precum și colectarea deșeurilor radioactive</t>
  </si>
  <si>
    <t>Construcția/reconstrucția locuințelor sociale pentru transmiterea în locațiune persoanelor social vulnerabile și celor cu venituri mici, precum și reabilitarea imobilelor publice (aziluri de bătrâni și cămine studențești) în vederea îmbunătățirii condițiilor de trai și sporirea eficienței energetice a construcțiilor.
Drept rezultat al implementării acestui Proiect vor fi construite 450 de locuințe sociale pentru 1600 beneficiari, reconstruite cămine studențești pentru 730 beneficiari și aziluri pentru bătrâni pentru 730 beneficiari.</t>
  </si>
  <si>
    <t>Total ,,Protecţie socială”</t>
  </si>
  <si>
    <t>Proiectul ,,VR4 React-Reducerea agresiunii reactive prin aplicarea realității virtuale”</t>
  </si>
  <si>
    <t xml:space="preserve">,,Programul de profilaxie și control al infecției HIV/SIDA, al infecțiilor cu transmitere sexuală și al tuberculozei” </t>
  </si>
  <si>
    <t>Alocații din contul grantului oferit de Fondul Global pentru Combaterea SIDA, Tuberculozei și Malariei, destinat implementării următoarelor măsuri:
- asigurarea accesului universal la diagnosticarea și detectarea în timp util și de calitate a tuberculozei - prin lansarea testelor rapide de diagnostic molecular, îmbunătățirea calității prin acoperirea cu teste de sensibilitate și promovarea depistării active a cazurilor;
- îmbunătățirea rezultatelor tratamentului pacienților cu tuberculoză prin implementarea unor scheme de tratament mai scurte modificate și abordări centrate pe oameni, extinderea, sprijinul complet al pacientului și activități de urmărire;
- reducerea transmisiei tuberculozei prin extinderea tratamentului preventiv eficient și îmbunătățirea controlului infecțiilor;
- creșterea depistării precoce a HIV, extinderea tratamentului antiretroviral și îmbunătățirea calității îngrijirii HIV, prin promovarea abordărilor inovatoare de testare, asigurarea accesului la tratament antiretroviral de calitate, implementarea unor modele diferențiate de tratament și îngrijire centrate pe HIV și realizarea unor activități care vizează legăturile slabe între lanțul serviciilor de îngrijire continuă HIV.</t>
  </si>
  <si>
    <t>Proiectul de susținere a Consiliului Național de Coordonare TB/SIDA</t>
  </si>
  <si>
    <t>Alocații din contul grantului oferit de Fondul Global pentru Combaterea SIDA, Tuberculozei și Malariei pentru acoperirea cheltuielilor aferente activității Consiliului Național de Coordonare a programelor naționale de profilaxie și control al infecției HIV/SIDA, infecțiilor cu transmitere sexuală și de control al tuberculozei.</t>
  </si>
  <si>
    <t>Acordul de grant între Ministerul Sănătății al Republicii Moldova și Banca Europeană de Investiții (BEI),  care prevede oferirea asistenței financiare nerambursabile, sub formă de grant, din sursele Eastern Partnership Technical Assistance Trust Fund (EPTATF) al BEI, pentru finanțarea unității de implementare a proiectelor de construcție a Spitalelor Regionale Bălți și Cahul și pentru efectuarea studiului de evaluare a organizării serviciilor spitalicești în Republica Moldova.</t>
  </si>
  <si>
    <t xml:space="preserve">Acordul-cadru de împrumut dintre Republica Moldova și Banca de Dezvoltare a Consiliului Europei, are drept obiectiv sprijinirea Guvernului Republicii Moldova în furnizarea de asistență medicală publică terțiară mai bună și mai accesibilă populației, în special în regiunea de Nord a Republicii Moldova. </t>
  </si>
  <si>
    <t>Proiectul „Asistența tehnică pentru modernizarea sectorului spitalicesc”</t>
  </si>
  <si>
    <t>Proiectul „Construcția spitalului regional mun. Bălți”</t>
  </si>
  <si>
    <t>Proiectul ,,Modernizarea și îmbunătățirea serviciilor de reabilitare”</t>
  </si>
  <si>
    <t>Acordul de împrumut dintre Republica Moldova și Banca Internațională pentru Reconstrucție și Dezvoltare în scopul consolidării capacității de răspuns în caz de urgențe medicale cu risc sporit pentru viața și sănătatea pacienților., dezvoltarea serviciilor de reabilitare în cadrul instituțiilor medico-sanitare publice, fiind asigurată instruirea personalului medical conform standartelor internaționale, modernizarea infrastructurii departamentelor de reabilitare în care lucrătorii medicali vor activa și dotarea acestora cu dispozitivele medicale necesare.</t>
  </si>
  <si>
    <t xml:space="preserve">Acord de colaborare încheiat între Ministerul Muncii și Protecției Socialeal Republicii Moldova și UNHCR ce are ca scop asigurarea funcționării centrelor de plasament temporar pentru refugiați și asigurarea funcționării liniei verde pentru refugiați              </t>
  </si>
  <si>
    <t>Memorandumul de Înțelegere încheiat între Ministerul Muncii și Protecției Sociale al Republicii Moldova și UNICEF, are drept scop oferirea serviciilor de sprijin familial, supliment la indemnizația copiilor plasați în servicii sociale, asistență parentală profesionistă, casele de copii de tip familial, spor la salariu asistenților parentali profesioniști și părinților educatori.</t>
  </si>
  <si>
    <t>Proiectul ,,Acordarea asistenței tehnice pentru consolidarea sistemului de protecție a copilului, inclusiv serviciilor sociale”</t>
  </si>
  <si>
    <t>Proiectul ,,Contribuția UNHCR în sprijinul persoanelor vulnearbile în Republia Moldova”</t>
  </si>
  <si>
    <t>Proiectul ,,Asisitența tehnică și financiară nerambursabilă acordată Republicii Moldova de către România”  (US „B.P. Hașdeu” Cahul)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</si>
</sst>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8" x14ac:knownFonts="1">
    <font>
      <sz val="11"/>
      <color theme="1"/>
      <name val="Calibri"/>
      <family val="2"/>
      <scheme val="minor"/>
    </font>
    <font>
      <sz val="12"/>
      <color theme="1"/>
      <name val="Times New Roman"/>
      <family val="1"/>
    </font>
    <font>
      <b/>
      <sz val="12"/>
      <color theme="1"/>
      <name val="Times New Roman"/>
      <family val="1"/>
    </font>
    <font>
      <b/>
      <sz val="14"/>
      <name val="Times New Roman"/>
      <family val="1"/>
    </font>
    <font>
      <sz val="12"/>
      <name val="Times New Roman"/>
      <family val="1"/>
    </font>
    <font>
      <sz val="12"/>
      <color rgb="FFFF0000"/>
      <name val="Times New Roman"/>
      <family val="1"/>
    </font>
    <font>
      <b/>
      <sz val="12"/>
      <name val="Times New Roman"/>
      <family val="1"/>
    </font>
    <font>
      <sz val="11"/>
      <color theme="1"/>
      <name val="Calibri"/>
      <family val="2"/>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7" fillId="0" borderId="0"/>
  </cellStyleXfs>
  <cellXfs count="64">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Fill="1" applyBorder="1" applyAlignment="1">
      <alignment horizontal="center" vertical="center"/>
    </xf>
    <xf numFmtId="0" fontId="2" fillId="0" borderId="1" xfId="0" applyFont="1" applyFill="1" applyBorder="1" applyAlignment="1">
      <alignment vertical="center" wrapText="1"/>
    </xf>
    <xf numFmtId="0" fontId="1" fillId="0" borderId="1" xfId="0" applyFont="1" applyFill="1" applyBorder="1" applyAlignment="1">
      <alignment vertical="center" wrapText="1"/>
    </xf>
    <xf numFmtId="164" fontId="1" fillId="0" borderId="1" xfId="0" applyNumberFormat="1" applyFont="1" applyFill="1" applyBorder="1" applyAlignment="1">
      <alignment horizontal="center" vertical="center"/>
    </xf>
    <xf numFmtId="0" fontId="1" fillId="0" borderId="1" xfId="0" applyFont="1" applyBorder="1" applyAlignment="1">
      <alignment horizontal="justify" vertical="center" wrapText="1"/>
    </xf>
    <xf numFmtId="0" fontId="1" fillId="0" borderId="1" xfId="0" applyFont="1" applyFill="1" applyBorder="1" applyAlignment="1">
      <alignment horizontal="justify" vertical="center" wrapText="1"/>
    </xf>
    <xf numFmtId="0" fontId="2" fillId="0" borderId="1" xfId="0" applyFont="1" applyFill="1" applyBorder="1" applyAlignment="1">
      <alignment vertical="center"/>
    </xf>
    <xf numFmtId="0" fontId="1" fillId="0" borderId="1" xfId="0" applyFont="1" applyFill="1" applyBorder="1" applyAlignment="1">
      <alignment vertical="center"/>
    </xf>
    <xf numFmtId="0" fontId="1" fillId="2" borderId="1" xfId="0" applyFont="1" applyFill="1" applyBorder="1" applyAlignment="1">
      <alignment horizontal="center" vertical="center"/>
    </xf>
    <xf numFmtId="0" fontId="1" fillId="2" borderId="1" xfId="0" applyFont="1" applyFill="1" applyBorder="1" applyAlignment="1">
      <alignment horizontal="justify" vertical="center" wrapText="1"/>
    </xf>
    <xf numFmtId="164" fontId="2" fillId="0" borderId="1" xfId="0" applyNumberFormat="1" applyFont="1" applyFill="1" applyBorder="1" applyAlignment="1">
      <alignment horizontal="center" vertical="center"/>
    </xf>
    <xf numFmtId="0" fontId="1" fillId="0" borderId="1" xfId="0" applyFont="1" applyBorder="1" applyAlignment="1">
      <alignment horizontal="center" vertical="center"/>
    </xf>
    <xf numFmtId="164" fontId="1" fillId="2"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0" fontId="1" fillId="0" borderId="0" xfId="0" applyFont="1" applyFill="1" applyAlignment="1">
      <alignment vertical="center"/>
    </xf>
    <xf numFmtId="0" fontId="4" fillId="0" borderId="1" xfId="0" applyFont="1" applyBorder="1" applyAlignment="1">
      <alignment horizontal="center" vertical="center"/>
    </xf>
    <xf numFmtId="0" fontId="4" fillId="0" borderId="1" xfId="0" applyFont="1" applyBorder="1" applyAlignment="1">
      <alignment horizontal="justify" vertical="center" wrapText="1"/>
    </xf>
    <xf numFmtId="0" fontId="4" fillId="0" borderId="0" xfId="0" applyFont="1" applyAlignment="1">
      <alignment vertical="center"/>
    </xf>
    <xf numFmtId="0" fontId="4" fillId="0" borderId="1" xfId="0" applyFont="1" applyFill="1" applyBorder="1" applyAlignment="1">
      <alignment vertical="center" wrapText="1"/>
    </xf>
    <xf numFmtId="0" fontId="4" fillId="0" borderId="1" xfId="0" applyFont="1" applyFill="1" applyBorder="1" applyAlignment="1">
      <alignment horizontal="center" vertical="center"/>
    </xf>
    <xf numFmtId="0" fontId="5" fillId="0" borderId="0" xfId="0" applyFont="1" applyFill="1" applyAlignment="1">
      <alignment horizontal="left" vertical="center"/>
    </xf>
    <xf numFmtId="0" fontId="4" fillId="0" borderId="1" xfId="0" applyFont="1" applyBorder="1" applyAlignment="1">
      <alignment horizontal="left" vertical="center" wrapText="1"/>
    </xf>
    <xf numFmtId="0" fontId="1" fillId="0" borderId="1" xfId="0" applyFont="1" applyBorder="1" applyAlignment="1">
      <alignment horizontal="left" vertical="center" wrapText="1"/>
    </xf>
    <xf numFmtId="164" fontId="1" fillId="0" borderId="1" xfId="1" applyNumberFormat="1" applyFont="1" applyFill="1" applyBorder="1" applyAlignment="1">
      <alignment horizontal="center" vertical="center" wrapText="1"/>
    </xf>
    <xf numFmtId="0" fontId="4" fillId="2" borderId="1" xfId="0" applyFont="1" applyFill="1" applyBorder="1" applyAlignment="1">
      <alignment horizontal="justify" vertical="center" wrapText="1"/>
    </xf>
    <xf numFmtId="0" fontId="2" fillId="0" borderId="1" xfId="0" applyFont="1" applyFill="1" applyBorder="1" applyAlignment="1">
      <alignment horizontal="center" vertical="center" wrapText="1"/>
    </xf>
    <xf numFmtId="0" fontId="1" fillId="2" borderId="1" xfId="0" applyFont="1" applyFill="1" applyBorder="1" applyAlignment="1">
      <alignment vertical="center" wrapText="1"/>
    </xf>
    <xf numFmtId="0" fontId="1" fillId="0" borderId="0" xfId="0" applyFont="1" applyFill="1" applyAlignment="1">
      <alignment horizontal="right" vertical="center"/>
    </xf>
    <xf numFmtId="0" fontId="1" fillId="0" borderId="2" xfId="0" applyFont="1" applyFill="1" applyBorder="1" applyAlignment="1">
      <alignment horizontal="center" vertical="center"/>
    </xf>
    <xf numFmtId="164" fontId="4" fillId="0" borderId="1" xfId="0" applyNumberFormat="1" applyFont="1" applyFill="1" applyBorder="1" applyAlignment="1">
      <alignment horizontal="center" vertical="center"/>
    </xf>
    <xf numFmtId="0" fontId="1" fillId="0" borderId="0" xfId="0" applyFont="1" applyFill="1" applyAlignment="1">
      <alignment horizontal="center" vertical="center"/>
    </xf>
    <xf numFmtId="0" fontId="6" fillId="0" borderId="1" xfId="0" applyFont="1" applyFill="1" applyBorder="1" applyAlignment="1">
      <alignment vertical="center" wrapText="1"/>
    </xf>
    <xf numFmtId="0" fontId="5" fillId="0" borderId="0" xfId="0" applyFont="1" applyAlignment="1">
      <alignment vertical="center"/>
    </xf>
    <xf numFmtId="0" fontId="1" fillId="2" borderId="1" xfId="0"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0" fontId="1" fillId="0" borderId="1" xfId="0" applyFont="1" applyBorder="1" applyAlignment="1">
      <alignment horizontal="left" vertical="top" wrapText="1"/>
    </xf>
    <xf numFmtId="0" fontId="1" fillId="0" borderId="1" xfId="0" applyFont="1" applyBorder="1" applyAlignment="1">
      <alignment horizontal="center" vertical="center" wrapText="1"/>
    </xf>
    <xf numFmtId="0" fontId="1" fillId="0" borderId="1" xfId="0" applyFont="1" applyFill="1" applyBorder="1" applyAlignment="1">
      <alignment horizontal="left" vertical="center" wrapText="1"/>
    </xf>
    <xf numFmtId="0" fontId="1" fillId="2" borderId="1" xfId="0" applyFont="1" applyFill="1" applyBorder="1" applyAlignment="1">
      <alignment vertical="justify" wrapText="1"/>
    </xf>
    <xf numFmtId="0" fontId="1" fillId="2" borderId="1" xfId="0" applyFont="1" applyFill="1" applyBorder="1" applyAlignment="1">
      <alignment vertical="top" wrapText="1"/>
    </xf>
    <xf numFmtId="0" fontId="5" fillId="0" borderId="0" xfId="0" applyFont="1" applyAlignment="1">
      <alignment horizontal="left" vertical="center"/>
    </xf>
    <xf numFmtId="0" fontId="1" fillId="0" borderId="1" xfId="0" applyFont="1" applyBorder="1" applyAlignment="1">
      <alignment vertical="center"/>
    </xf>
    <xf numFmtId="0" fontId="4" fillId="2" borderId="1" xfId="0" applyFont="1" applyFill="1" applyBorder="1" applyAlignment="1">
      <alignment horizontal="center" vertical="center" wrapText="1"/>
    </xf>
    <xf numFmtId="164" fontId="6" fillId="0" borderId="1" xfId="0" applyNumberFormat="1" applyFont="1" applyFill="1" applyBorder="1" applyAlignment="1">
      <alignment horizontal="center" vertical="center"/>
    </xf>
    <xf numFmtId="0" fontId="4" fillId="0" borderId="1" xfId="0" applyFont="1" applyBorder="1" applyAlignment="1">
      <alignment vertical="center" wrapText="1"/>
    </xf>
    <xf numFmtId="0" fontId="4" fillId="0" borderId="1" xfId="0"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Border="1" applyAlignment="1">
      <alignment horizontal="justify" vertical="center"/>
    </xf>
    <xf numFmtId="0" fontId="1" fillId="0" borderId="0" xfId="0" applyFont="1" applyAlignment="1">
      <alignment horizontal="left" vertical="center"/>
    </xf>
    <xf numFmtId="0" fontId="6" fillId="0" borderId="1" xfId="0" applyFont="1" applyFill="1" applyBorder="1" applyAlignment="1">
      <alignment horizontal="center" vertical="center"/>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1" xfId="0" applyFont="1" applyFill="1" applyBorder="1" applyAlignment="1">
      <alignment horizontal="center" vertical="center"/>
    </xf>
    <xf numFmtId="0" fontId="2" fillId="0" borderId="1" xfId="0" applyFont="1" applyBorder="1" applyAlignment="1">
      <alignment horizontal="center"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cellXfs>
  <cellStyles count="2">
    <cellStyle name="Normal 19" xfId="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9"/>
  <sheetViews>
    <sheetView tabSelected="1" zoomScale="80" zoomScaleNormal="80" zoomScaleSheetLayoutView="80" workbookViewId="0">
      <selection activeCell="F105" sqref="F105"/>
    </sheetView>
  </sheetViews>
  <sheetFormatPr defaultRowHeight="15.75" x14ac:dyDescent="0.25"/>
  <cols>
    <col min="1" max="1" width="4.85546875" style="2" customWidth="1"/>
    <col min="2" max="2" width="25.140625" style="1" customWidth="1"/>
    <col min="3" max="3" width="66" style="1" customWidth="1"/>
    <col min="4" max="4" width="20.7109375" style="36" customWidth="1"/>
    <col min="5" max="5" width="36.28515625" style="1" customWidth="1"/>
    <col min="6" max="11" width="10.85546875" style="1" customWidth="1"/>
    <col min="12" max="16384" width="9.140625" style="1"/>
  </cols>
  <sheetData>
    <row r="1" spans="1:4" x14ac:dyDescent="0.25">
      <c r="D1" s="33" t="s">
        <v>13</v>
      </c>
    </row>
    <row r="2" spans="1:4" x14ac:dyDescent="0.25">
      <c r="D2" s="33" t="s">
        <v>12</v>
      </c>
    </row>
    <row r="3" spans="1:4" x14ac:dyDescent="0.25">
      <c r="D3" s="33"/>
    </row>
    <row r="4" spans="1:4" ht="39.75" customHeight="1" x14ac:dyDescent="0.25">
      <c r="B4" s="56" t="s">
        <v>21</v>
      </c>
      <c r="C4" s="57"/>
      <c r="D4" s="57"/>
    </row>
    <row r="5" spans="1:4" x14ac:dyDescent="0.25">
      <c r="B5" s="4"/>
      <c r="C5" s="4"/>
      <c r="D5" s="34"/>
    </row>
    <row r="6" spans="1:4" ht="31.5" x14ac:dyDescent="0.25">
      <c r="A6" s="3" t="s">
        <v>0</v>
      </c>
      <c r="B6" s="3" t="s">
        <v>1</v>
      </c>
      <c r="C6" s="3" t="s">
        <v>2</v>
      </c>
      <c r="D6" s="31" t="s">
        <v>20</v>
      </c>
    </row>
    <row r="7" spans="1:4" x14ac:dyDescent="0.25">
      <c r="A7" s="59" t="s">
        <v>11</v>
      </c>
      <c r="B7" s="59"/>
      <c r="C7" s="59"/>
      <c r="D7" s="59"/>
    </row>
    <row r="8" spans="1:4" ht="31.5" x14ac:dyDescent="0.25">
      <c r="A8" s="13">
        <v>1</v>
      </c>
      <c r="B8" s="14" t="s">
        <v>56</v>
      </c>
      <c r="C8" s="14" t="s">
        <v>57</v>
      </c>
      <c r="D8" s="8">
        <v>30.5</v>
      </c>
    </row>
    <row r="9" spans="1:4" ht="88.5" customHeight="1" x14ac:dyDescent="0.25">
      <c r="A9" s="13">
        <v>2</v>
      </c>
      <c r="B9" s="14" t="s">
        <v>58</v>
      </c>
      <c r="C9" s="14" t="s">
        <v>59</v>
      </c>
      <c r="D9" s="8">
        <v>1.5</v>
      </c>
    </row>
    <row r="10" spans="1:4" ht="97.5" customHeight="1" x14ac:dyDescent="0.25">
      <c r="A10" s="13">
        <v>3</v>
      </c>
      <c r="B10" s="14" t="s">
        <v>60</v>
      </c>
      <c r="C10" s="14" t="s">
        <v>61</v>
      </c>
      <c r="D10" s="8">
        <v>1.8</v>
      </c>
    </row>
    <row r="11" spans="1:4" ht="94.5" x14ac:dyDescent="0.25">
      <c r="A11" s="13">
        <v>4</v>
      </c>
      <c r="B11" s="14" t="s">
        <v>74</v>
      </c>
      <c r="C11" s="14" t="s">
        <v>62</v>
      </c>
      <c r="D11" s="8">
        <v>3</v>
      </c>
    </row>
    <row r="12" spans="1:4" ht="63" x14ac:dyDescent="0.25">
      <c r="A12" s="13">
        <v>5</v>
      </c>
      <c r="B12" s="14" t="s">
        <v>63</v>
      </c>
      <c r="C12" s="30" t="s">
        <v>64</v>
      </c>
      <c r="D12" s="8">
        <v>35</v>
      </c>
    </row>
    <row r="13" spans="1:4" ht="87" customHeight="1" x14ac:dyDescent="0.25">
      <c r="A13" s="13">
        <v>6</v>
      </c>
      <c r="B13" s="14" t="s">
        <v>65</v>
      </c>
      <c r="C13" s="14" t="s">
        <v>66</v>
      </c>
      <c r="D13" s="8">
        <v>0.6</v>
      </c>
    </row>
    <row r="14" spans="1:4" ht="78.75" x14ac:dyDescent="0.25">
      <c r="A14" s="13">
        <v>7</v>
      </c>
      <c r="B14" s="10" t="s">
        <v>67</v>
      </c>
      <c r="C14" s="14" t="s">
        <v>68</v>
      </c>
      <c r="D14" s="8">
        <v>0.3</v>
      </c>
    </row>
    <row r="15" spans="1:4" ht="102.75" customHeight="1" x14ac:dyDescent="0.25">
      <c r="A15" s="13">
        <v>8</v>
      </c>
      <c r="B15" s="14" t="s">
        <v>69</v>
      </c>
      <c r="C15" s="14" t="s">
        <v>70</v>
      </c>
      <c r="D15" s="8">
        <v>147.6</v>
      </c>
    </row>
    <row r="16" spans="1:4" ht="62.25" customHeight="1" x14ac:dyDescent="0.25">
      <c r="A16" s="13">
        <v>9</v>
      </c>
      <c r="B16" s="14" t="s">
        <v>73</v>
      </c>
      <c r="C16" s="14" t="s">
        <v>71</v>
      </c>
      <c r="D16" s="8">
        <v>1.5</v>
      </c>
    </row>
    <row r="17" spans="1:4" ht="134.25" customHeight="1" x14ac:dyDescent="0.25">
      <c r="A17" s="13">
        <v>10</v>
      </c>
      <c r="B17" s="10" t="s">
        <v>72</v>
      </c>
      <c r="C17" s="62" t="s">
        <v>55</v>
      </c>
      <c r="D17" s="8">
        <v>53.2</v>
      </c>
    </row>
    <row r="18" spans="1:4" ht="111" customHeight="1" x14ac:dyDescent="0.25">
      <c r="A18" s="13">
        <v>11</v>
      </c>
      <c r="B18" s="10" t="s">
        <v>54</v>
      </c>
      <c r="C18" s="63"/>
      <c r="D18" s="8">
        <v>1.1000000000000001</v>
      </c>
    </row>
    <row r="19" spans="1:4" ht="31.5" x14ac:dyDescent="0.25">
      <c r="A19" s="5"/>
      <c r="B19" s="6" t="s">
        <v>15</v>
      </c>
      <c r="C19" s="7"/>
      <c r="D19" s="15">
        <v>276.10000000000002</v>
      </c>
    </row>
    <row r="20" spans="1:4" x14ac:dyDescent="0.25">
      <c r="A20" s="60" t="s">
        <v>3</v>
      </c>
      <c r="B20" s="60"/>
      <c r="C20" s="60"/>
      <c r="D20" s="60"/>
    </row>
    <row r="21" spans="1:4" s="20" customFormat="1" ht="63" x14ac:dyDescent="0.25">
      <c r="A21" s="5">
        <v>1</v>
      </c>
      <c r="B21" s="10" t="s">
        <v>22</v>
      </c>
      <c r="C21" s="10" t="s">
        <v>75</v>
      </c>
      <c r="D21" s="8">
        <v>7.1</v>
      </c>
    </row>
    <row r="22" spans="1:4" s="20" customFormat="1" ht="63" x14ac:dyDescent="0.25">
      <c r="A22" s="5">
        <v>2</v>
      </c>
      <c r="B22" s="10" t="s">
        <v>23</v>
      </c>
      <c r="C22" s="10" t="s">
        <v>24</v>
      </c>
      <c r="D22" s="8">
        <v>3.2</v>
      </c>
    </row>
    <row r="23" spans="1:4" s="20" customFormat="1" ht="31.5" x14ac:dyDescent="0.25">
      <c r="A23" s="5"/>
      <c r="B23" s="6" t="s">
        <v>16</v>
      </c>
      <c r="C23" s="7"/>
      <c r="D23" s="15">
        <v>10.3</v>
      </c>
    </row>
    <row r="24" spans="1:4" x14ac:dyDescent="0.25">
      <c r="A24" s="60" t="s">
        <v>4</v>
      </c>
      <c r="B24" s="60"/>
      <c r="C24" s="60"/>
      <c r="D24" s="60"/>
    </row>
    <row r="25" spans="1:4" s="23" customFormat="1" ht="47.25" x14ac:dyDescent="0.25">
      <c r="A25" s="21">
        <v>1</v>
      </c>
      <c r="B25" s="27" t="s">
        <v>25</v>
      </c>
      <c r="C25" s="9" t="s">
        <v>76</v>
      </c>
      <c r="D25" s="35">
        <v>1.3</v>
      </c>
    </row>
    <row r="26" spans="1:4" ht="82.5" customHeight="1" x14ac:dyDescent="0.25">
      <c r="A26" s="16">
        <v>2</v>
      </c>
      <c r="B26" s="9" t="s">
        <v>26</v>
      </c>
      <c r="C26" s="9" t="s">
        <v>27</v>
      </c>
      <c r="D26" s="8">
        <v>3.1</v>
      </c>
    </row>
    <row r="27" spans="1:4" ht="132" customHeight="1" x14ac:dyDescent="0.25">
      <c r="A27" s="16">
        <v>3</v>
      </c>
      <c r="B27" s="14" t="s">
        <v>28</v>
      </c>
      <c r="C27" s="10" t="s">
        <v>77</v>
      </c>
      <c r="D27" s="8">
        <v>0.1</v>
      </c>
    </row>
    <row r="28" spans="1:4" ht="51" customHeight="1" x14ac:dyDescent="0.25">
      <c r="A28" s="16">
        <v>4</v>
      </c>
      <c r="B28" s="9" t="s">
        <v>29</v>
      </c>
      <c r="C28" s="10" t="s">
        <v>78</v>
      </c>
      <c r="D28" s="8">
        <v>1</v>
      </c>
    </row>
    <row r="29" spans="1:4" ht="50.25" customHeight="1" x14ac:dyDescent="0.25">
      <c r="A29" s="16">
        <v>5</v>
      </c>
      <c r="B29" s="9" t="s">
        <v>30</v>
      </c>
      <c r="C29" s="9" t="s">
        <v>31</v>
      </c>
      <c r="D29" s="5">
        <v>0.7</v>
      </c>
    </row>
    <row r="30" spans="1:4" ht="54" customHeight="1" x14ac:dyDescent="0.25">
      <c r="A30" s="16">
        <v>6</v>
      </c>
      <c r="B30" s="28" t="s">
        <v>32</v>
      </c>
      <c r="C30" s="10" t="s">
        <v>79</v>
      </c>
      <c r="D30" s="5">
        <v>218.2</v>
      </c>
    </row>
    <row r="31" spans="1:4" ht="162" customHeight="1" x14ac:dyDescent="0.25">
      <c r="A31" s="16">
        <v>7</v>
      </c>
      <c r="B31" s="9" t="s">
        <v>33</v>
      </c>
      <c r="C31" s="22" t="s">
        <v>84</v>
      </c>
      <c r="D31" s="5">
        <v>7.8</v>
      </c>
    </row>
    <row r="32" spans="1:4" ht="117.75" customHeight="1" x14ac:dyDescent="0.25">
      <c r="A32" s="16">
        <v>8</v>
      </c>
      <c r="B32" s="9" t="s">
        <v>34</v>
      </c>
      <c r="C32" s="9" t="s">
        <v>80</v>
      </c>
      <c r="D32" s="5">
        <v>0.2</v>
      </c>
    </row>
    <row r="33" spans="1:4" ht="78.75" x14ac:dyDescent="0.25">
      <c r="A33" s="16">
        <v>9</v>
      </c>
      <c r="B33" s="9" t="s">
        <v>35</v>
      </c>
      <c r="C33" s="9" t="s">
        <v>81</v>
      </c>
      <c r="D33" s="5">
        <v>0.3</v>
      </c>
    </row>
    <row r="34" spans="1:4" ht="94.5" x14ac:dyDescent="0.25">
      <c r="A34" s="16">
        <v>10</v>
      </c>
      <c r="B34" s="9" t="s">
        <v>36</v>
      </c>
      <c r="C34" s="9" t="s">
        <v>82</v>
      </c>
      <c r="D34" s="8">
        <v>0.2</v>
      </c>
    </row>
    <row r="35" spans="1:4" ht="63" x14ac:dyDescent="0.25">
      <c r="A35" s="16">
        <v>11</v>
      </c>
      <c r="B35" s="9" t="s">
        <v>37</v>
      </c>
      <c r="C35" s="9" t="s">
        <v>83</v>
      </c>
      <c r="D35" s="5">
        <v>0.1</v>
      </c>
    </row>
    <row r="36" spans="1:4" ht="69.75" customHeight="1" x14ac:dyDescent="0.25">
      <c r="A36" s="16">
        <v>12</v>
      </c>
      <c r="B36" s="9" t="s">
        <v>38</v>
      </c>
      <c r="C36" s="9" t="s">
        <v>85</v>
      </c>
      <c r="D36" s="5">
        <v>0.2</v>
      </c>
    </row>
    <row r="37" spans="1:4" ht="141.75" x14ac:dyDescent="0.25">
      <c r="A37" s="16">
        <v>13</v>
      </c>
      <c r="B37" s="9" t="s">
        <v>39</v>
      </c>
      <c r="C37" s="9" t="s">
        <v>86</v>
      </c>
      <c r="D37" s="5">
        <v>0.2</v>
      </c>
    </row>
    <row r="38" spans="1:4" ht="63" x14ac:dyDescent="0.25">
      <c r="A38" s="16">
        <v>14</v>
      </c>
      <c r="B38" s="9" t="s">
        <v>40</v>
      </c>
      <c r="C38" s="22" t="s">
        <v>95</v>
      </c>
      <c r="D38" s="5">
        <v>0.1</v>
      </c>
    </row>
    <row r="39" spans="1:4" ht="78.75" x14ac:dyDescent="0.25">
      <c r="A39" s="16">
        <v>15</v>
      </c>
      <c r="B39" s="9" t="s">
        <v>41</v>
      </c>
      <c r="C39" s="10" t="s">
        <v>87</v>
      </c>
      <c r="D39" s="8">
        <v>1</v>
      </c>
    </row>
    <row r="40" spans="1:4" ht="110.25" x14ac:dyDescent="0.25">
      <c r="A40" s="16">
        <v>16</v>
      </c>
      <c r="B40" s="9" t="s">
        <v>42</v>
      </c>
      <c r="C40" s="9" t="s">
        <v>43</v>
      </c>
      <c r="D40" s="8">
        <v>1.2</v>
      </c>
    </row>
    <row r="41" spans="1:4" ht="81.75" customHeight="1" x14ac:dyDescent="0.25">
      <c r="A41" s="16">
        <v>17</v>
      </c>
      <c r="B41" s="9" t="s">
        <v>44</v>
      </c>
      <c r="C41" s="9" t="s">
        <v>88</v>
      </c>
      <c r="D41" s="5">
        <v>28.7</v>
      </c>
    </row>
    <row r="42" spans="1:4" ht="78.75" x14ac:dyDescent="0.25">
      <c r="A42" s="16">
        <v>18</v>
      </c>
      <c r="B42" s="9" t="s">
        <v>45</v>
      </c>
      <c r="C42" s="9" t="s">
        <v>89</v>
      </c>
      <c r="D42" s="5">
        <v>2.7</v>
      </c>
    </row>
    <row r="43" spans="1:4" ht="83.25" customHeight="1" x14ac:dyDescent="0.25">
      <c r="A43" s="16">
        <v>19</v>
      </c>
      <c r="B43" s="9" t="s">
        <v>46</v>
      </c>
      <c r="C43" s="9" t="s">
        <v>90</v>
      </c>
      <c r="D43" s="5">
        <v>0.4</v>
      </c>
    </row>
    <row r="44" spans="1:4" ht="110.25" x14ac:dyDescent="0.25">
      <c r="A44" s="16">
        <v>20</v>
      </c>
      <c r="B44" s="9" t="s">
        <v>47</v>
      </c>
      <c r="C44" s="9" t="s">
        <v>91</v>
      </c>
      <c r="D44" s="5">
        <v>0.1</v>
      </c>
    </row>
    <row r="45" spans="1:4" ht="74.25" customHeight="1" x14ac:dyDescent="0.25">
      <c r="A45" s="16">
        <v>21</v>
      </c>
      <c r="B45" s="9" t="s">
        <v>48</v>
      </c>
      <c r="C45" s="9" t="s">
        <v>50</v>
      </c>
      <c r="D45" s="5">
        <v>11.6</v>
      </c>
    </row>
    <row r="46" spans="1:4" ht="45.75" customHeight="1" x14ac:dyDescent="0.25">
      <c r="A46" s="16">
        <v>22</v>
      </c>
      <c r="B46" s="9" t="s">
        <v>49</v>
      </c>
      <c r="C46" s="9" t="s">
        <v>92</v>
      </c>
      <c r="D46" s="5">
        <v>103.9</v>
      </c>
    </row>
    <row r="47" spans="1:4" ht="101.25" customHeight="1" x14ac:dyDescent="0.25">
      <c r="A47" s="16">
        <v>23</v>
      </c>
      <c r="B47" s="9" t="s">
        <v>51</v>
      </c>
      <c r="C47" s="9" t="s">
        <v>93</v>
      </c>
      <c r="D47" s="5">
        <v>1.3</v>
      </c>
    </row>
    <row r="48" spans="1:4" ht="101.25" customHeight="1" x14ac:dyDescent="0.25">
      <c r="A48" s="16">
        <v>24</v>
      </c>
      <c r="B48" s="9" t="s">
        <v>174</v>
      </c>
      <c r="C48" s="9" t="s">
        <v>94</v>
      </c>
      <c r="D48" s="5">
        <v>0.3</v>
      </c>
    </row>
    <row r="49" spans="1:4" ht="31.5" x14ac:dyDescent="0.25">
      <c r="A49" s="5"/>
      <c r="B49" s="6" t="s">
        <v>14</v>
      </c>
      <c r="C49" s="7"/>
      <c r="D49" s="15">
        <v>384.69999999999993</v>
      </c>
    </row>
    <row r="50" spans="1:4" x14ac:dyDescent="0.25">
      <c r="A50" s="58" t="s">
        <v>5</v>
      </c>
      <c r="B50" s="58"/>
      <c r="C50" s="58"/>
      <c r="D50" s="58"/>
    </row>
    <row r="51" spans="1:4" ht="47.25" x14ac:dyDescent="0.25">
      <c r="A51" s="16">
        <v>1</v>
      </c>
      <c r="B51" s="32" t="s">
        <v>96</v>
      </c>
      <c r="C51" s="9" t="s">
        <v>97</v>
      </c>
      <c r="D51" s="5">
        <v>810.5</v>
      </c>
    </row>
    <row r="52" spans="1:4" ht="78.75" x14ac:dyDescent="0.25">
      <c r="A52" s="16">
        <v>2</v>
      </c>
      <c r="B52" s="9" t="s">
        <v>98</v>
      </c>
      <c r="C52" s="9" t="s">
        <v>99</v>
      </c>
      <c r="D52" s="8">
        <v>90</v>
      </c>
    </row>
    <row r="53" spans="1:4" ht="65.25" customHeight="1" x14ac:dyDescent="0.25">
      <c r="A53" s="16">
        <v>3</v>
      </c>
      <c r="B53" s="32" t="s">
        <v>100</v>
      </c>
      <c r="C53" s="9" t="s">
        <v>155</v>
      </c>
      <c r="D53" s="8">
        <v>260</v>
      </c>
    </row>
    <row r="54" spans="1:4" ht="47.25" x14ac:dyDescent="0.25">
      <c r="A54" s="16">
        <v>4</v>
      </c>
      <c r="B54" s="32" t="s">
        <v>101</v>
      </c>
      <c r="C54" s="9" t="s">
        <v>97</v>
      </c>
      <c r="D54" s="8">
        <v>70</v>
      </c>
    </row>
    <row r="55" spans="1:4" ht="47.25" x14ac:dyDescent="0.25">
      <c r="A55" s="16">
        <v>5</v>
      </c>
      <c r="B55" s="32" t="s">
        <v>102</v>
      </c>
      <c r="C55" s="32" t="s">
        <v>97</v>
      </c>
      <c r="D55" s="8">
        <v>100</v>
      </c>
    </row>
    <row r="56" spans="1:4" ht="47.25" x14ac:dyDescent="0.25">
      <c r="A56" s="16">
        <v>6</v>
      </c>
      <c r="B56" s="32" t="s">
        <v>103</v>
      </c>
      <c r="C56" s="9" t="s">
        <v>97</v>
      </c>
      <c r="D56" s="8">
        <v>20</v>
      </c>
    </row>
    <row r="57" spans="1:4" ht="47.25" x14ac:dyDescent="0.25">
      <c r="A57" s="16">
        <v>7</v>
      </c>
      <c r="B57" s="9" t="s">
        <v>104</v>
      </c>
      <c r="C57" s="9" t="s">
        <v>156</v>
      </c>
      <c r="D57" s="8">
        <v>1.1000000000000001</v>
      </c>
    </row>
    <row r="58" spans="1:4" ht="84" customHeight="1" x14ac:dyDescent="0.25">
      <c r="A58" s="16">
        <v>8</v>
      </c>
      <c r="B58" s="32" t="s">
        <v>105</v>
      </c>
      <c r="C58" s="9" t="s">
        <v>106</v>
      </c>
      <c r="D58" s="18">
        <v>100</v>
      </c>
    </row>
    <row r="59" spans="1:4" ht="126" x14ac:dyDescent="0.25">
      <c r="A59" s="16">
        <v>9</v>
      </c>
      <c r="B59" s="32" t="s">
        <v>107</v>
      </c>
      <c r="C59" s="9" t="s">
        <v>108</v>
      </c>
      <c r="D59" s="18">
        <v>104.2</v>
      </c>
    </row>
    <row r="60" spans="1:4" ht="110.25" x14ac:dyDescent="0.25">
      <c r="A60" s="16">
        <v>10</v>
      </c>
      <c r="B60" s="32" t="s">
        <v>109</v>
      </c>
      <c r="C60" s="9" t="s">
        <v>110</v>
      </c>
      <c r="D60" s="18">
        <v>40.1</v>
      </c>
    </row>
    <row r="61" spans="1:4" ht="78.75" x14ac:dyDescent="0.25">
      <c r="A61" s="16">
        <v>11</v>
      </c>
      <c r="B61" s="9" t="s">
        <v>111</v>
      </c>
      <c r="C61" s="9" t="s">
        <v>112</v>
      </c>
      <c r="D61" s="18">
        <v>10.5</v>
      </c>
    </row>
    <row r="62" spans="1:4" ht="132.75" customHeight="1" x14ac:dyDescent="0.25">
      <c r="A62" s="16">
        <v>12</v>
      </c>
      <c r="B62" s="9" t="s">
        <v>113</v>
      </c>
      <c r="C62" s="9" t="s">
        <v>114</v>
      </c>
      <c r="D62" s="18">
        <v>2.2999999999999998</v>
      </c>
    </row>
    <row r="63" spans="1:4" ht="154.5" customHeight="1" x14ac:dyDescent="0.25">
      <c r="A63" s="16">
        <v>13</v>
      </c>
      <c r="B63" s="9" t="s">
        <v>115</v>
      </c>
      <c r="C63" s="9" t="s">
        <v>116</v>
      </c>
      <c r="D63" s="18">
        <v>5.6</v>
      </c>
    </row>
    <row r="64" spans="1:4" ht="78.75" x14ac:dyDescent="0.25">
      <c r="A64" s="16">
        <v>14</v>
      </c>
      <c r="B64" s="9" t="s">
        <v>117</v>
      </c>
      <c r="C64" s="9" t="s">
        <v>118</v>
      </c>
      <c r="D64" s="18">
        <v>16.5</v>
      </c>
    </row>
    <row r="65" spans="1:4" ht="71.25" customHeight="1" x14ac:dyDescent="0.25">
      <c r="A65" s="16">
        <v>15</v>
      </c>
      <c r="B65" s="9" t="s">
        <v>158</v>
      </c>
      <c r="C65" s="9" t="s">
        <v>157</v>
      </c>
      <c r="D65" s="18">
        <v>3</v>
      </c>
    </row>
    <row r="66" spans="1:4" ht="78.75" x14ac:dyDescent="0.25">
      <c r="A66" s="16">
        <v>16</v>
      </c>
      <c r="B66" s="9" t="s">
        <v>119</v>
      </c>
      <c r="C66" s="9" t="s">
        <v>120</v>
      </c>
      <c r="D66" s="18">
        <v>100.4</v>
      </c>
    </row>
    <row r="67" spans="1:4" ht="110.25" x14ac:dyDescent="0.25">
      <c r="A67" s="16">
        <v>17</v>
      </c>
      <c r="B67" s="32" t="s">
        <v>121</v>
      </c>
      <c r="C67" s="9" t="s">
        <v>122</v>
      </c>
      <c r="D67" s="18">
        <v>41.1</v>
      </c>
    </row>
    <row r="68" spans="1:4" ht="141.75" x14ac:dyDescent="0.25">
      <c r="A68" s="16">
        <v>18</v>
      </c>
      <c r="B68" s="32" t="s">
        <v>123</v>
      </c>
      <c r="C68" s="9" t="s">
        <v>124</v>
      </c>
      <c r="D68" s="18">
        <v>136</v>
      </c>
    </row>
    <row r="69" spans="1:4" ht="31.5" x14ac:dyDescent="0.25">
      <c r="A69" s="16">
        <v>19</v>
      </c>
      <c r="B69" s="9" t="s">
        <v>161</v>
      </c>
      <c r="C69" s="44" t="s">
        <v>169</v>
      </c>
      <c r="D69" s="18">
        <v>45</v>
      </c>
    </row>
    <row r="70" spans="1:4" ht="78.75" x14ac:dyDescent="0.25">
      <c r="A70" s="16">
        <v>20</v>
      </c>
      <c r="B70" s="9" t="s">
        <v>125</v>
      </c>
      <c r="C70" s="32" t="s">
        <v>126</v>
      </c>
      <c r="D70" s="18">
        <v>30.6</v>
      </c>
    </row>
    <row r="71" spans="1:4" ht="47.25" x14ac:dyDescent="0.25">
      <c r="A71" s="16">
        <v>21</v>
      </c>
      <c r="B71" s="9" t="s">
        <v>127</v>
      </c>
      <c r="C71" s="44" t="s">
        <v>128</v>
      </c>
      <c r="D71" s="18">
        <f>176.5-1.4</f>
        <v>175.1</v>
      </c>
    </row>
    <row r="72" spans="1:4" ht="47.25" x14ac:dyDescent="0.25">
      <c r="A72" s="16">
        <v>22</v>
      </c>
      <c r="B72" s="9" t="s">
        <v>129</v>
      </c>
      <c r="C72" s="45" t="s">
        <v>130</v>
      </c>
      <c r="D72" s="18">
        <v>101</v>
      </c>
    </row>
    <row r="73" spans="1:4" ht="31.5" x14ac:dyDescent="0.25">
      <c r="A73" s="16"/>
      <c r="B73" s="6" t="s">
        <v>131</v>
      </c>
      <c r="C73" s="7"/>
      <c r="D73" s="15">
        <v>2262.9999999999995</v>
      </c>
    </row>
    <row r="74" spans="1:4" x14ac:dyDescent="0.25">
      <c r="A74" s="61" t="s">
        <v>6</v>
      </c>
      <c r="B74" s="61"/>
      <c r="C74" s="61"/>
      <c r="D74" s="61"/>
    </row>
    <row r="75" spans="1:4" ht="229.5" customHeight="1" x14ac:dyDescent="0.25">
      <c r="A75" s="16">
        <v>1</v>
      </c>
      <c r="B75" s="9" t="s">
        <v>132</v>
      </c>
      <c r="C75" s="9" t="s">
        <v>133</v>
      </c>
      <c r="D75" s="17">
        <v>1</v>
      </c>
    </row>
    <row r="76" spans="1:4" ht="94.5" x14ac:dyDescent="0.25">
      <c r="A76" s="16">
        <v>2</v>
      </c>
      <c r="B76" s="9" t="s">
        <v>159</v>
      </c>
      <c r="C76" s="9" t="s">
        <v>134</v>
      </c>
      <c r="D76" s="17">
        <v>164.1</v>
      </c>
    </row>
    <row r="77" spans="1:4" ht="78.75" x14ac:dyDescent="0.25">
      <c r="A77" s="16">
        <v>3</v>
      </c>
      <c r="B77" s="9" t="s">
        <v>135</v>
      </c>
      <c r="C77" s="9" t="s">
        <v>136</v>
      </c>
      <c r="D77" s="17">
        <v>3.7</v>
      </c>
    </row>
    <row r="78" spans="1:4" ht="94.5" x14ac:dyDescent="0.25">
      <c r="A78" s="16">
        <v>4</v>
      </c>
      <c r="B78" s="9" t="s">
        <v>137</v>
      </c>
      <c r="C78" s="9" t="s">
        <v>138</v>
      </c>
      <c r="D78" s="17">
        <v>6.9</v>
      </c>
    </row>
    <row r="79" spans="1:4" ht="94.5" x14ac:dyDescent="0.25">
      <c r="A79" s="16">
        <v>5</v>
      </c>
      <c r="B79" s="9" t="s">
        <v>139</v>
      </c>
      <c r="C79" s="9" t="s">
        <v>140</v>
      </c>
      <c r="D79" s="17">
        <v>3.5</v>
      </c>
    </row>
    <row r="80" spans="1:4" ht="63" x14ac:dyDescent="0.25">
      <c r="A80" s="16">
        <v>6</v>
      </c>
      <c r="B80" s="9" t="s">
        <v>160</v>
      </c>
      <c r="C80" s="9" t="s">
        <v>142</v>
      </c>
      <c r="D80" s="17">
        <v>16.3</v>
      </c>
    </row>
    <row r="81" spans="1:5" ht="63" x14ac:dyDescent="0.25">
      <c r="A81" s="25">
        <v>7</v>
      </c>
      <c r="B81" s="9" t="s">
        <v>143</v>
      </c>
      <c r="C81" s="9" t="s">
        <v>170</v>
      </c>
      <c r="D81" s="17">
        <f>4.5+2.2</f>
        <v>6.7</v>
      </c>
    </row>
    <row r="82" spans="1:5" s="38" customFormat="1" ht="31.5" x14ac:dyDescent="0.25">
      <c r="A82" s="25">
        <v>8</v>
      </c>
      <c r="B82" s="9" t="s">
        <v>154</v>
      </c>
      <c r="C82" s="9" t="s">
        <v>171</v>
      </c>
      <c r="D82" s="40">
        <v>1.1000000000000001</v>
      </c>
    </row>
    <row r="83" spans="1:5" s="20" customFormat="1" ht="31.5" x14ac:dyDescent="0.25">
      <c r="A83" s="5"/>
      <c r="B83" s="37" t="s">
        <v>144</v>
      </c>
      <c r="C83" s="24"/>
      <c r="D83" s="49">
        <v>203.29999999999998</v>
      </c>
      <c r="E83" s="26"/>
    </row>
    <row r="84" spans="1:5" s="20" customFormat="1" x14ac:dyDescent="0.25">
      <c r="A84" s="58" t="s">
        <v>7</v>
      </c>
      <c r="B84" s="58"/>
      <c r="C84" s="58"/>
      <c r="D84" s="58"/>
    </row>
    <row r="85" spans="1:5" ht="47.25" x14ac:dyDescent="0.25">
      <c r="A85" s="16">
        <v>1</v>
      </c>
      <c r="B85" s="9" t="s">
        <v>145</v>
      </c>
      <c r="C85" s="9" t="s">
        <v>146</v>
      </c>
      <c r="D85" s="17">
        <v>2</v>
      </c>
    </row>
    <row r="86" spans="1:5" ht="110.25" x14ac:dyDescent="0.25">
      <c r="A86" s="16">
        <v>2</v>
      </c>
      <c r="B86" s="9" t="s">
        <v>147</v>
      </c>
      <c r="C86" s="9" t="s">
        <v>148</v>
      </c>
      <c r="D86" s="48">
        <v>112.2</v>
      </c>
      <c r="E86" s="46"/>
    </row>
    <row r="87" spans="1:5" ht="111" customHeight="1" x14ac:dyDescent="0.25">
      <c r="A87" s="16">
        <v>3</v>
      </c>
      <c r="B87" s="9" t="s">
        <v>149</v>
      </c>
      <c r="C87" s="9" t="s">
        <v>150</v>
      </c>
      <c r="D87" s="39">
        <v>81.5</v>
      </c>
    </row>
    <row r="88" spans="1:5" ht="63" x14ac:dyDescent="0.25">
      <c r="A88" s="16">
        <v>4</v>
      </c>
      <c r="B88" s="9" t="s">
        <v>141</v>
      </c>
      <c r="C88" s="9" t="s">
        <v>151</v>
      </c>
      <c r="D88" s="39">
        <v>1.2</v>
      </c>
    </row>
    <row r="89" spans="1:5" ht="147" customHeight="1" x14ac:dyDescent="0.25">
      <c r="A89" s="16">
        <v>5</v>
      </c>
      <c r="B89" s="32" t="s">
        <v>152</v>
      </c>
      <c r="C89" s="9" t="s">
        <v>172</v>
      </c>
      <c r="D89" s="39">
        <v>27.3</v>
      </c>
    </row>
    <row r="90" spans="1:5" s="20" customFormat="1" ht="47.25" x14ac:dyDescent="0.25">
      <c r="A90" s="5"/>
      <c r="B90" s="6" t="s">
        <v>153</v>
      </c>
      <c r="C90" s="7"/>
      <c r="D90" s="49">
        <v>224.2</v>
      </c>
      <c r="E90" s="26"/>
    </row>
    <row r="91" spans="1:5" x14ac:dyDescent="0.25">
      <c r="A91" s="58" t="s">
        <v>8</v>
      </c>
      <c r="B91" s="58"/>
      <c r="C91" s="58"/>
      <c r="D91" s="58"/>
    </row>
    <row r="92" spans="1:5" ht="318.75" customHeight="1" x14ac:dyDescent="0.25">
      <c r="A92" s="16">
        <v>1</v>
      </c>
      <c r="B92" s="50" t="s">
        <v>175</v>
      </c>
      <c r="C92" s="22" t="s">
        <v>176</v>
      </c>
      <c r="D92" s="51">
        <v>134.69999999999999</v>
      </c>
    </row>
    <row r="93" spans="1:5" ht="85.5" customHeight="1" x14ac:dyDescent="0.25">
      <c r="A93" s="16">
        <v>2</v>
      </c>
      <c r="B93" s="50" t="s">
        <v>177</v>
      </c>
      <c r="C93" s="22" t="s">
        <v>178</v>
      </c>
      <c r="D93" s="51">
        <v>1.1000000000000001</v>
      </c>
    </row>
    <row r="94" spans="1:5" ht="125.25" customHeight="1" x14ac:dyDescent="0.25">
      <c r="A94" s="16">
        <v>5</v>
      </c>
      <c r="B94" s="50" t="s">
        <v>181</v>
      </c>
      <c r="C94" s="22" t="s">
        <v>179</v>
      </c>
      <c r="D94" s="51">
        <v>2.5</v>
      </c>
    </row>
    <row r="95" spans="1:5" ht="78.75" x14ac:dyDescent="0.25">
      <c r="A95" s="16">
        <v>6</v>
      </c>
      <c r="B95" s="50" t="s">
        <v>182</v>
      </c>
      <c r="C95" s="22" t="s">
        <v>180</v>
      </c>
      <c r="D95" s="52">
        <v>20</v>
      </c>
    </row>
    <row r="96" spans="1:5" ht="144" customHeight="1" x14ac:dyDescent="0.25">
      <c r="A96" s="16">
        <v>7</v>
      </c>
      <c r="B96" s="22" t="s">
        <v>183</v>
      </c>
      <c r="C96" s="53" t="s">
        <v>184</v>
      </c>
      <c r="D96" s="52">
        <v>50</v>
      </c>
    </row>
    <row r="97" spans="1:5" ht="31.5" x14ac:dyDescent="0.25">
      <c r="A97" s="5"/>
      <c r="B97" s="37" t="s">
        <v>17</v>
      </c>
      <c r="C97" s="24"/>
      <c r="D97" s="49">
        <v>208.29999999999998</v>
      </c>
      <c r="E97" s="46"/>
    </row>
    <row r="98" spans="1:5" x14ac:dyDescent="0.25">
      <c r="A98" s="58" t="s">
        <v>9</v>
      </c>
      <c r="B98" s="58"/>
      <c r="C98" s="58"/>
      <c r="D98" s="58"/>
    </row>
    <row r="99" spans="1:5" ht="94.5" x14ac:dyDescent="0.25">
      <c r="A99" s="5">
        <v>1</v>
      </c>
      <c r="B99" s="9" t="s">
        <v>52</v>
      </c>
      <c r="C99" s="9" t="s">
        <v>53</v>
      </c>
      <c r="D99" s="29">
        <v>3</v>
      </c>
    </row>
    <row r="100" spans="1:5" ht="31.5" x14ac:dyDescent="0.25">
      <c r="A100" s="5"/>
      <c r="B100" s="6" t="s">
        <v>18</v>
      </c>
      <c r="C100" s="7"/>
      <c r="D100" s="19">
        <v>3</v>
      </c>
    </row>
    <row r="101" spans="1:5" x14ac:dyDescent="0.25">
      <c r="A101" s="58" t="s">
        <v>10</v>
      </c>
      <c r="B101" s="58"/>
      <c r="C101" s="58"/>
      <c r="D101" s="58"/>
    </row>
    <row r="102" spans="1:5" ht="157.5" x14ac:dyDescent="0.25">
      <c r="A102" s="5">
        <v>1</v>
      </c>
      <c r="B102" s="28" t="s">
        <v>162</v>
      </c>
      <c r="C102" s="41" t="s">
        <v>163</v>
      </c>
      <c r="D102" s="42">
        <v>187.7</v>
      </c>
    </row>
    <row r="103" spans="1:5" ht="183.75" customHeight="1" x14ac:dyDescent="0.25">
      <c r="A103" s="5">
        <v>2</v>
      </c>
      <c r="B103" s="28" t="s">
        <v>164</v>
      </c>
      <c r="C103" s="41" t="s">
        <v>165</v>
      </c>
      <c r="D103" s="42">
        <v>136.6</v>
      </c>
    </row>
    <row r="104" spans="1:5" ht="94.5" x14ac:dyDescent="0.25">
      <c r="A104" s="5">
        <v>3</v>
      </c>
      <c r="B104" s="43" t="s">
        <v>189</v>
      </c>
      <c r="C104" s="9" t="s">
        <v>166</v>
      </c>
      <c r="D104" s="42">
        <v>13.1</v>
      </c>
    </row>
    <row r="105" spans="1:5" ht="114" customHeight="1" x14ac:dyDescent="0.25">
      <c r="A105" s="5">
        <v>4</v>
      </c>
      <c r="B105" s="43" t="s">
        <v>167</v>
      </c>
      <c r="C105" s="9" t="s">
        <v>168</v>
      </c>
      <c r="D105" s="42">
        <v>0.4</v>
      </c>
    </row>
    <row r="106" spans="1:5" x14ac:dyDescent="0.25">
      <c r="A106" s="5"/>
      <c r="B106" s="11" t="s">
        <v>19</v>
      </c>
      <c r="C106" s="12"/>
      <c r="D106" s="15">
        <v>337.79999999999995</v>
      </c>
    </row>
    <row r="107" spans="1:5" ht="100.5" customHeight="1" x14ac:dyDescent="0.25">
      <c r="A107" s="16">
        <v>1</v>
      </c>
      <c r="B107" s="10" t="s">
        <v>187</v>
      </c>
      <c r="C107" s="9" t="s">
        <v>186</v>
      </c>
      <c r="D107" s="5">
        <v>26.5</v>
      </c>
      <c r="E107" s="54"/>
    </row>
    <row r="108" spans="1:5" ht="63" x14ac:dyDescent="0.25">
      <c r="A108" s="16">
        <v>2</v>
      </c>
      <c r="B108" s="10" t="s">
        <v>188</v>
      </c>
      <c r="C108" s="9" t="s">
        <v>185</v>
      </c>
      <c r="D108" s="5">
        <v>12.3</v>
      </c>
      <c r="E108" s="54"/>
    </row>
    <row r="109" spans="1:5" x14ac:dyDescent="0.25">
      <c r="A109" s="16"/>
      <c r="B109" s="11" t="s">
        <v>173</v>
      </c>
      <c r="C109" s="47"/>
      <c r="D109" s="55">
        <v>38.799999999999997</v>
      </c>
    </row>
  </sheetData>
  <mergeCells count="11">
    <mergeCell ref="B4:D4"/>
    <mergeCell ref="A91:D91"/>
    <mergeCell ref="A98:D98"/>
    <mergeCell ref="A101:D101"/>
    <mergeCell ref="A7:D7"/>
    <mergeCell ref="A20:D20"/>
    <mergeCell ref="A24:D24"/>
    <mergeCell ref="A50:D50"/>
    <mergeCell ref="A84:D84"/>
    <mergeCell ref="A74:D74"/>
    <mergeCell ref="C17:C18"/>
  </mergeCells>
  <pageMargins left="0.98425196850393704" right="0" top="0.55118110236220474" bottom="0.55118110236220474" header="0.31496062992125984" footer="0.31496062992125984"/>
  <pageSetup paperSize="9" scale="77" orientation="portrait" r:id="rId1"/>
  <headerFooter>
    <oddFooter>&amp;R&amp;P</oddFooter>
  </headerFooter>
  <rowBreaks count="4" manualBreakCount="4">
    <brk id="16" max="3" man="1"/>
    <brk id="77" max="3" man="1"/>
    <brk id="90" max="3" man="1"/>
    <brk id="100"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Tabelul 11</vt:lpstr>
      <vt:lpstr>'Tabelul 11'!Заголовки_для_печати</vt:lpstr>
      <vt:lpstr>'Tabelul 11'!Область_печати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Cotun, Silvia</dc:creator>
  <cp:lastModifiedBy>Russu, Cristina</cp:lastModifiedBy>
  <cp:lastPrinted>2024-11-24T13:25:59Z</cp:lastPrinted>
  <dcterms:created xsi:type="dcterms:W3CDTF">2022-12-06T11:27:28Z</dcterms:created>
  <dcterms:modified xsi:type="dcterms:W3CDTF">2024-11-26T13:06:47Z</dcterms:modified>
</cp:coreProperties>
</file>